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72" yWindow="72" windowWidth="19092" windowHeight="6876"/>
  </bookViews>
  <sheets>
    <sheet name="PREDMER" sheetId="2" r:id="rId1"/>
  </sheets>
  <definedNames>
    <definedName name="_xlnm.Print_Area" localSheetId="0">PREDMER!$A$1:$H$99</definedName>
  </definedNames>
  <calcPr calcId="152511"/>
</workbook>
</file>

<file path=xl/calcChain.xml><?xml version="1.0" encoding="utf-8"?>
<calcChain xmlns="http://schemas.openxmlformats.org/spreadsheetml/2006/main">
  <c r="E23" i="2" l="1"/>
  <c r="E22" i="2"/>
  <c r="E21" i="2"/>
  <c r="E20" i="2"/>
  <c r="E16" i="2"/>
  <c r="E9" i="2"/>
</calcChain>
</file>

<file path=xl/sharedStrings.xml><?xml version="1.0" encoding="utf-8"?>
<sst xmlns="http://schemas.openxmlformats.org/spreadsheetml/2006/main" count="87" uniqueCount="72">
  <si>
    <t xml:space="preserve">PREDMER I PREDRA^UN </t>
  </si>
  <si>
    <t xml:space="preserve"> RADOVA NA  OSNOVNOJ [KOLI "ILIJA KI[I]" U ZELENICI</t>
  </si>
  <si>
    <t>R.B.</t>
  </si>
  <si>
    <t>Opis predmeta nabavke, odnosno dijela predmeta nabavke</t>
  </si>
  <si>
    <t>Bitne karakteristike predmeta nabavke u pogledu kvaliteta, performansi i/ili dimenzija</t>
  </si>
  <si>
    <t xml:space="preserve">Jedinica  mjere </t>
  </si>
  <si>
    <t>cena po jed.mere</t>
  </si>
  <si>
    <t>UKUPNO</t>
  </si>
  <si>
    <t>1</t>
  </si>
  <si>
    <t>2</t>
  </si>
  <si>
    <t>3</t>
  </si>
  <si>
    <t>Obrada zidova u kuhijnji</t>
  </si>
  <si>
    <t>m2</t>
  </si>
  <si>
    <t>4</t>
  </si>
  <si>
    <t>Ugradnja novih PVC vrata po dimenziji otvora, 100x210cm.</t>
  </si>
  <si>
    <t>kom</t>
  </si>
  <si>
    <t>5</t>
  </si>
  <si>
    <t>6</t>
  </si>
  <si>
    <t>Ventilacija u kuhijnji</t>
  </si>
  <si>
    <t>7</t>
  </si>
  <si>
    <t>8</t>
  </si>
  <si>
    <t>9</t>
  </si>
  <si>
    <t xml:space="preserve">Oprema u kuhijnji </t>
  </si>
  <si>
    <t>10</t>
  </si>
  <si>
    <t>11</t>
  </si>
  <si>
    <t>12</t>
  </si>
  <si>
    <t>Bojenje galerije fiskulturne sale</t>
  </si>
  <si>
    <t>13</t>
  </si>
  <si>
    <t>Fiskulturna sala - bojenje</t>
  </si>
  <si>
    <t>14</t>
  </si>
  <si>
    <t>18</t>
  </si>
  <si>
    <t>x</t>
  </si>
  <si>
    <t>=</t>
  </si>
  <si>
    <t>19</t>
  </si>
  <si>
    <t>20</t>
  </si>
  <si>
    <t>TEHNIČKE KARAKTERISTIKE ILI SPECIFIKACIJE PREDMETA JAVNE NABAVKE, ODNOSNO PREDMER RADOVA</t>
  </si>
  <si>
    <t>Količina</t>
  </si>
  <si>
    <t>Demontaža opreme u kuhijnji</t>
  </si>
  <si>
    <t>Demontaža i iznošenje sve opreme iz kuhinje. Rashodovanu opremu odneti na đubre a onu koja će se koristiti smestiti u hodnik škole. Demontaža dvoje vrata i odvoz na šut.</t>
  </si>
  <si>
    <t>pauš.</t>
  </si>
  <si>
    <t>Zaziđivanje otvora u kuhijnji</t>
  </si>
  <si>
    <t>Zaziđivanje na mestu izvađenih vrata prema školskoj portirnici. Malterisanje sa obe strane.   cca. 1,8 m2 zaziđivanja, 4 m2 maltera.</t>
  </si>
  <si>
    <t>Obrada zidova i plafona. Struganje stare farbe, krpljenje oštećenja, lepak i mrežica u dve ruke. Gletovanje. Priprema za bojenje. Bojenje  fasadnom bojom u belo.</t>
  </si>
  <si>
    <t>Ulazna vrata u kuhijnji  100x210cm</t>
  </si>
  <si>
    <t>Demontaža starih prozora u kuhijnji</t>
  </si>
  <si>
    <t>Montaža novog prozora PVC u kuhijnji 400x280 cm</t>
  </si>
  <si>
    <t>Ugradnja novog PVC prozora-portala po dimenziji otvora. Otvor cca.400x280 cm.                                                                                 Obrada ivica oko ugrađenih prozora sa obe strane.</t>
  </si>
  <si>
    <t>kom.</t>
  </si>
  <si>
    <t>Montaža novog PVC prozora u kuhijnji 300x280 cm</t>
  </si>
  <si>
    <t>Ugradnja novog PVC prozora-portala po dimenziji otvora. Otvor cca.300x280 cm.                                                                                 Obrada ivica oko ugrađenih prozora sa obe strane.</t>
  </si>
  <si>
    <r>
      <t xml:space="preserve">Izrada ventilacije kuhinjskog dela: Nabavka i ugradnja </t>
    </r>
    <r>
      <rPr>
        <b/>
        <sz val="14"/>
        <rFont val="Arial"/>
        <family val="2"/>
        <charset val="238"/>
      </rPr>
      <t>1 aspiratora</t>
    </r>
    <r>
      <rPr>
        <sz val="14"/>
        <rFont val="Arial"/>
        <family val="2"/>
        <charset val="238"/>
      </rPr>
      <t xml:space="preserve"> sa filterom iznad šporeta i </t>
    </r>
    <r>
      <rPr>
        <b/>
        <sz val="14"/>
        <rFont val="Arial"/>
        <family val="2"/>
        <charset val="238"/>
      </rPr>
      <t>1 klime</t>
    </r>
    <r>
      <rPr>
        <sz val="14"/>
        <rFont val="Arial"/>
        <family val="2"/>
        <charset val="238"/>
      </rPr>
      <t xml:space="preserve"> (airconditioner) za grejanje i hla|enje kuhije - prostorije od 54m3 i </t>
    </r>
    <r>
      <rPr>
        <b/>
        <sz val="14"/>
        <rFont val="Arial"/>
        <family val="2"/>
        <charset val="238"/>
      </rPr>
      <t>1 klime</t>
    </r>
    <r>
      <rPr>
        <sz val="14"/>
        <rFont val="Arial"/>
        <family val="2"/>
        <charset val="238"/>
      </rPr>
      <t xml:space="preserve"> za prostoriju boravaka od 72m3.</t>
    </r>
  </si>
  <si>
    <t>Šiber vrata u kuhijnji  dim. 196x3,35m</t>
  </si>
  <si>
    <t>Nabavka i ugradnja šiber vrata između kuhinjskog i restoranskog dela. dim. 196x3,35m.</t>
  </si>
  <si>
    <t>Pločice u kuhijnji</t>
  </si>
  <si>
    <t>Nabavka i montaža keramičkih pločica.  Uračunati su rad, lepak i fugomal. U obračunu 3m1 vertikalne cokle računate kao 1m2 pločica.</t>
  </si>
  <si>
    <t xml:space="preserve">Vraćanje i montaža stare opreme. </t>
  </si>
  <si>
    <t>Zamena svetiljki</t>
  </si>
  <si>
    <t xml:space="preserve">Nabavka i montaža 9 komada plafonskih svetiljki. </t>
  </si>
  <si>
    <t>Zamena utičnica i prekidača</t>
  </si>
  <si>
    <t>Nabavka i montaža i 18 utičnica I 5 prekidača.</t>
  </si>
  <si>
    <t>Demontaža laminata u fiskulturnoj sali</t>
  </si>
  <si>
    <t xml:space="preserve">Demontaža i odvoz na šut starog laminata na galeriji fiskulturne sale. </t>
  </si>
  <si>
    <t>15</t>
  </si>
  <si>
    <t>Laminat u fiskulturnoj sali</t>
  </si>
  <si>
    <t xml:space="preserve">Nabavka i ugradnja novog laminata na galeriji fiskulturne sale.                              </t>
  </si>
  <si>
    <t>16</t>
  </si>
  <si>
    <t>Struganje stare farbe, krpljenje oštećenja, priprema za bojenje. Bojenje galerije fasadnom bojom u belo.</t>
  </si>
  <si>
    <t>17</t>
  </si>
  <si>
    <t>Struganje stare farbe, krpljenje oštećenja, lepak i mrežica u dve ruke. Gletovanje. Priprema za bojenje. Bojenje galerije fasadnom bojom u svetlom tonu.</t>
  </si>
  <si>
    <t>Lim na betonskoj nastrešnici fiskulturne sale dim. 1,2x2,5m</t>
  </si>
  <si>
    <t>Montaža limenog pokrova na betonskoj nastrešnici na ulazu u fiskulturnu salu dim. 1,2x2,5m. Priprema: čišćenje i nivelisanje podloge. Nabavka i montaža plastificiranog lima u braon boji.</t>
  </si>
  <si>
    <t xml:space="preserve">Demontaža i odvoz na šut starih drvenih prozora dimenzija 400x280 cm i 300x280 cm.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</si>
</sst>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[$€-407]"/>
  </numFmts>
  <fonts count="18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1"/>
      <color indexed="8"/>
      <name val="YUITCAvantGGO"/>
    </font>
    <font>
      <b/>
      <sz val="16"/>
      <color indexed="8"/>
      <name val="YUITCAvantGGO"/>
    </font>
    <font>
      <sz val="14"/>
      <color indexed="8"/>
      <name val="YUITCAvantGGO"/>
    </font>
    <font>
      <b/>
      <sz val="26"/>
      <name val="YUITCAvantGGO"/>
    </font>
    <font>
      <sz val="14"/>
      <name val="YUITCAvantGGO"/>
    </font>
    <font>
      <b/>
      <sz val="14"/>
      <name val="YUITCAvantGGO"/>
    </font>
    <font>
      <sz val="12"/>
      <name val="YUITCAvantGGO"/>
    </font>
    <font>
      <b/>
      <sz val="12"/>
      <name val="YUITCAvantGGO"/>
    </font>
    <font>
      <sz val="10"/>
      <name val="Arial"/>
      <family val="2"/>
    </font>
    <font>
      <sz val="14"/>
      <name val="Avant Garde Book BT YU"/>
      <family val="2"/>
    </font>
    <font>
      <sz val="14"/>
      <color indexed="8"/>
      <name val="Arial"/>
      <family val="2"/>
      <charset val="238"/>
    </font>
    <font>
      <b/>
      <sz val="26"/>
      <name val="Arial"/>
      <family val="2"/>
      <charset val="238"/>
    </font>
    <font>
      <sz val="11"/>
      <color indexed="8"/>
      <name val="Arial"/>
      <family val="2"/>
      <charset val="238"/>
    </font>
    <font>
      <sz val="14"/>
      <name val="Arial"/>
      <family val="2"/>
      <charset val="238"/>
    </font>
    <font>
      <b/>
      <sz val="14"/>
      <name val="Arial"/>
      <family val="2"/>
      <charset val="238"/>
    </font>
    <font>
      <sz val="12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</borders>
  <cellStyleXfs count="6">
    <xf numFmtId="0" fontId="0" fillId="0" borderId="0"/>
    <xf numFmtId="0" fontId="1" fillId="0" borderId="0"/>
    <xf numFmtId="0" fontId="10" fillId="0" borderId="0" applyAlignment="0"/>
    <xf numFmtId="0" fontId="10" fillId="0" borderId="0"/>
    <xf numFmtId="0" fontId="1" fillId="0" borderId="0"/>
    <xf numFmtId="0" fontId="11" fillId="0" borderId="0">
      <alignment vertical="top" wrapText="1"/>
    </xf>
  </cellStyleXfs>
  <cellXfs count="65">
    <xf numFmtId="0" fontId="0" fillId="0" borderId="0" xfId="0"/>
    <xf numFmtId="0" fontId="2" fillId="0" borderId="0" xfId="1" applyFont="1" applyFill="1" applyBorder="1" applyAlignment="1">
      <alignment horizontal="center"/>
    </xf>
    <xf numFmtId="0" fontId="1" fillId="0" borderId="0" xfId="1"/>
    <xf numFmtId="49" fontId="4" fillId="0" borderId="0" xfId="1" applyNumberFormat="1" applyFont="1" applyFill="1" applyBorder="1" applyAlignment="1">
      <alignment horizontal="center"/>
    </xf>
    <xf numFmtId="164" fontId="4" fillId="0" borderId="0" xfId="1" applyNumberFormat="1" applyFont="1" applyFill="1" applyBorder="1" applyAlignment="1">
      <alignment horizontal="center"/>
    </xf>
    <xf numFmtId="49" fontId="4" fillId="0" borderId="0" xfId="1" applyNumberFormat="1" applyFont="1" applyFill="1" applyBorder="1" applyAlignment="1"/>
    <xf numFmtId="0" fontId="1" fillId="0" borderId="0" xfId="1" applyFill="1"/>
    <xf numFmtId="0" fontId="5" fillId="2" borderId="2" xfId="1" applyFont="1" applyFill="1" applyBorder="1" applyAlignment="1">
      <alignment vertical="top" wrapText="1"/>
    </xf>
    <xf numFmtId="0" fontId="5" fillId="2" borderId="3" xfId="1" applyFont="1" applyFill="1" applyBorder="1" applyAlignment="1">
      <alignment vertical="top" wrapText="1"/>
    </xf>
    <xf numFmtId="2" fontId="6" fillId="0" borderId="5" xfId="1" applyNumberFormat="1" applyFont="1" applyFill="1" applyBorder="1" applyAlignment="1">
      <alignment horizontal="center"/>
    </xf>
    <xf numFmtId="2" fontId="2" fillId="0" borderId="5" xfId="1" applyNumberFormat="1" applyFont="1" applyFill="1" applyBorder="1" applyAlignment="1">
      <alignment horizontal="center"/>
    </xf>
    <xf numFmtId="2" fontId="7" fillId="0" borderId="5" xfId="1" applyNumberFormat="1" applyFont="1" applyFill="1" applyBorder="1" applyAlignment="1">
      <alignment horizontal="center"/>
    </xf>
    <xf numFmtId="49" fontId="2" fillId="0" borderId="5" xfId="1" applyNumberFormat="1" applyFont="1" applyFill="1" applyBorder="1" applyAlignment="1">
      <alignment horizontal="center"/>
    </xf>
    <xf numFmtId="2" fontId="8" fillId="0" borderId="3" xfId="1" applyNumberFormat="1" applyFont="1" applyFill="1" applyBorder="1" applyAlignment="1">
      <alignment horizontal="center" vertical="top" wrapText="1"/>
    </xf>
    <xf numFmtId="0" fontId="7" fillId="0" borderId="5" xfId="1" applyFont="1" applyFill="1" applyBorder="1" applyAlignment="1">
      <alignment horizontal="center" vertical="top" wrapText="1"/>
    </xf>
    <xf numFmtId="2" fontId="9" fillId="0" borderId="5" xfId="1" applyNumberFormat="1" applyFont="1" applyFill="1" applyBorder="1" applyAlignment="1">
      <alignment horizontal="center" vertical="top" wrapText="1"/>
    </xf>
    <xf numFmtId="2" fontId="6" fillId="0" borderId="3" xfId="1" applyNumberFormat="1" applyFont="1" applyFill="1" applyBorder="1" applyAlignment="1">
      <alignment horizontal="center" vertical="top" wrapText="1"/>
    </xf>
    <xf numFmtId="164" fontId="7" fillId="0" borderId="5" xfId="1" applyNumberFormat="1" applyFont="1" applyFill="1" applyBorder="1" applyAlignment="1">
      <alignment horizontal="right" wrapText="1"/>
    </xf>
    <xf numFmtId="2" fontId="7" fillId="0" borderId="5" xfId="1" applyNumberFormat="1" applyFont="1" applyFill="1" applyBorder="1" applyAlignment="1">
      <alignment horizontal="center" vertical="top" wrapText="1"/>
    </xf>
    <xf numFmtId="49" fontId="8" fillId="0" borderId="5" xfId="1" applyNumberFormat="1" applyFont="1" applyFill="1" applyBorder="1" applyAlignment="1">
      <alignment horizontal="center" vertical="top" wrapText="1"/>
    </xf>
    <xf numFmtId="2" fontId="8" fillId="0" borderId="5" xfId="1" applyNumberFormat="1" applyFont="1" applyFill="1" applyBorder="1" applyAlignment="1">
      <alignment horizontal="center" vertical="top" wrapText="1"/>
    </xf>
    <xf numFmtId="0" fontId="2" fillId="0" borderId="7" xfId="1" applyFont="1" applyFill="1" applyBorder="1" applyAlignment="1">
      <alignment horizontal="center"/>
    </xf>
    <xf numFmtId="0" fontId="2" fillId="0" borderId="7" xfId="1" applyFont="1" applyFill="1" applyBorder="1" applyAlignment="1">
      <alignment horizontal="left"/>
    </xf>
    <xf numFmtId="0" fontId="6" fillId="0" borderId="7" xfId="1" applyFont="1" applyFill="1" applyBorder="1" applyAlignment="1">
      <alignment horizontal="center"/>
    </xf>
    <xf numFmtId="0" fontId="2" fillId="0" borderId="5" xfId="1" applyFont="1" applyFill="1" applyBorder="1" applyAlignment="1">
      <alignment horizontal="center"/>
    </xf>
    <xf numFmtId="0" fontId="2" fillId="0" borderId="5" xfId="1" applyFont="1" applyFill="1" applyBorder="1" applyAlignment="1">
      <alignment horizontal="left"/>
    </xf>
    <xf numFmtId="0" fontId="6" fillId="0" borderId="5" xfId="1" applyFont="1" applyFill="1" applyBorder="1" applyAlignment="1">
      <alignment horizontal="center"/>
    </xf>
    <xf numFmtId="0" fontId="7" fillId="0" borderId="5" xfId="1" applyFont="1" applyFill="1" applyBorder="1" applyAlignment="1">
      <alignment horizontal="left" vertical="top" wrapText="1"/>
    </xf>
    <xf numFmtId="0" fontId="6" fillId="0" borderId="5" xfId="1" applyFont="1" applyFill="1" applyBorder="1" applyAlignment="1">
      <alignment horizontal="center" vertical="top" wrapText="1"/>
    </xf>
    <xf numFmtId="0" fontId="8" fillId="0" borderId="5" xfId="1" applyFont="1" applyFill="1" applyBorder="1" applyAlignment="1">
      <alignment horizontal="center" vertical="top" wrapText="1"/>
    </xf>
    <xf numFmtId="2" fontId="6" fillId="0" borderId="5" xfId="1" applyNumberFormat="1" applyFont="1" applyFill="1" applyBorder="1" applyAlignment="1">
      <alignment horizontal="center" vertical="top" wrapText="1"/>
    </xf>
    <xf numFmtId="0" fontId="6" fillId="0" borderId="5" xfId="1" applyFont="1" applyFill="1" applyBorder="1" applyAlignment="1">
      <alignment horizontal="left" vertical="top" wrapText="1"/>
    </xf>
    <xf numFmtId="1" fontId="7" fillId="0" borderId="5" xfId="1" applyNumberFormat="1" applyFont="1" applyFill="1" applyBorder="1" applyAlignment="1">
      <alignment horizontal="right" wrapText="1"/>
    </xf>
    <xf numFmtId="2" fontId="8" fillId="0" borderId="5" xfId="1" applyNumberFormat="1" applyFont="1" applyFill="1" applyBorder="1" applyAlignment="1">
      <alignment horizontal="center" wrapText="1"/>
    </xf>
    <xf numFmtId="49" fontId="8" fillId="0" borderId="5" xfId="1" applyNumberFormat="1" applyFont="1" applyFill="1" applyBorder="1" applyAlignment="1">
      <alignment horizontal="center" wrapText="1"/>
    </xf>
    <xf numFmtId="0" fontId="2" fillId="0" borderId="1" xfId="1" applyFont="1" applyFill="1" applyBorder="1" applyAlignment="1">
      <alignment horizontal="left"/>
    </xf>
    <xf numFmtId="0" fontId="2" fillId="0" borderId="2" xfId="1" applyFont="1" applyFill="1" applyBorder="1" applyAlignment="1">
      <alignment horizontal="left"/>
    </xf>
    <xf numFmtId="0" fontId="6" fillId="0" borderId="2" xfId="1" applyFont="1" applyFill="1" applyBorder="1" applyAlignment="1">
      <alignment horizontal="center"/>
    </xf>
    <xf numFmtId="0" fontId="2" fillId="0" borderId="2" xfId="1" applyFont="1" applyFill="1" applyBorder="1" applyAlignment="1">
      <alignment horizontal="center"/>
    </xf>
    <xf numFmtId="2" fontId="6" fillId="0" borderId="2" xfId="1" applyNumberFormat="1" applyFont="1" applyFill="1" applyBorder="1" applyAlignment="1">
      <alignment horizontal="center"/>
    </xf>
    <xf numFmtId="2" fontId="2" fillId="0" borderId="2" xfId="1" applyNumberFormat="1" applyFont="1" applyFill="1" applyBorder="1" applyAlignment="1">
      <alignment horizontal="center"/>
    </xf>
    <xf numFmtId="2" fontId="7" fillId="0" borderId="2" xfId="1" applyNumberFormat="1" applyFont="1" applyFill="1" applyBorder="1" applyAlignment="1">
      <alignment horizontal="center"/>
    </xf>
    <xf numFmtId="49" fontId="2" fillId="0" borderId="0" xfId="1" applyNumberFormat="1" applyFont="1" applyFill="1" applyBorder="1" applyAlignment="1">
      <alignment horizontal="center"/>
    </xf>
    <xf numFmtId="0" fontId="2" fillId="0" borderId="0" xfId="1" applyFont="1" applyFill="1" applyAlignment="1">
      <alignment horizontal="center"/>
    </xf>
    <xf numFmtId="0" fontId="2" fillId="0" borderId="0" xfId="1" applyFont="1" applyFill="1" applyAlignment="1">
      <alignment horizontal="left"/>
    </xf>
    <xf numFmtId="4" fontId="2" fillId="0" borderId="0" xfId="1" applyNumberFormat="1" applyFont="1" applyFill="1" applyAlignment="1">
      <alignment horizontal="center"/>
    </xf>
    <xf numFmtId="49" fontId="2" fillId="0" borderId="0" xfId="1" applyNumberFormat="1" applyFont="1" applyFill="1" applyAlignment="1">
      <alignment horizontal="center"/>
    </xf>
    <xf numFmtId="164" fontId="2" fillId="0" borderId="0" xfId="1" applyNumberFormat="1" applyFont="1" applyFill="1" applyAlignment="1">
      <alignment horizontal="center"/>
    </xf>
    <xf numFmtId="0" fontId="12" fillId="0" borderId="0" xfId="1" applyFont="1" applyFill="1" applyBorder="1" applyAlignment="1">
      <alignment horizontal="center"/>
    </xf>
    <xf numFmtId="0" fontId="12" fillId="0" borderId="0" xfId="1" applyFont="1" applyFill="1" applyBorder="1" applyAlignment="1">
      <alignment horizontal="left"/>
    </xf>
    <xf numFmtId="4" fontId="12" fillId="0" borderId="0" xfId="1" applyNumberFormat="1" applyFont="1" applyFill="1" applyBorder="1" applyAlignment="1">
      <alignment horizontal="center"/>
    </xf>
    <xf numFmtId="0" fontId="14" fillId="0" borderId="4" xfId="1" applyFont="1" applyFill="1" applyBorder="1" applyAlignment="1">
      <alignment horizontal="center"/>
    </xf>
    <xf numFmtId="0" fontId="14" fillId="0" borderId="4" xfId="1" applyFont="1" applyFill="1" applyBorder="1" applyAlignment="1">
      <alignment horizontal="left"/>
    </xf>
    <xf numFmtId="0" fontId="15" fillId="0" borderId="4" xfId="1" applyFont="1" applyFill="1" applyBorder="1" applyAlignment="1">
      <alignment horizontal="center"/>
    </xf>
    <xf numFmtId="49" fontId="16" fillId="2" borderId="6" xfId="1" applyNumberFormat="1" applyFont="1" applyFill="1" applyBorder="1" applyAlignment="1">
      <alignment horizontal="center" vertical="top" wrapText="1"/>
    </xf>
    <xf numFmtId="0" fontId="16" fillId="2" borderId="6" xfId="1" applyFont="1" applyFill="1" applyBorder="1" applyAlignment="1">
      <alignment horizontal="center" vertical="top" wrapText="1"/>
    </xf>
    <xf numFmtId="49" fontId="17" fillId="0" borderId="6" xfId="1" applyNumberFormat="1" applyFont="1" applyFill="1" applyBorder="1" applyAlignment="1">
      <alignment horizontal="center" vertical="top" wrapText="1"/>
    </xf>
    <xf numFmtId="0" fontId="16" fillId="0" borderId="6" xfId="1" applyFont="1" applyFill="1" applyBorder="1" applyAlignment="1">
      <alignment horizontal="left" vertical="top" wrapText="1"/>
    </xf>
    <xf numFmtId="0" fontId="15" fillId="0" borderId="6" xfId="1" applyFont="1" applyFill="1" applyBorder="1" applyAlignment="1">
      <alignment horizontal="left" vertical="top" wrapText="1"/>
    </xf>
    <xf numFmtId="0" fontId="15" fillId="0" borderId="6" xfId="1" applyFont="1" applyFill="1" applyBorder="1" applyAlignment="1">
      <alignment horizontal="center" wrapText="1"/>
    </xf>
    <xf numFmtId="1" fontId="16" fillId="0" borderId="6" xfId="1" applyNumberFormat="1" applyFont="1" applyFill="1" applyBorder="1" applyAlignment="1">
      <alignment horizontal="right" wrapText="1"/>
    </xf>
    <xf numFmtId="2" fontId="16" fillId="0" borderId="6" xfId="1" applyNumberFormat="1" applyFont="1" applyFill="1" applyBorder="1" applyAlignment="1">
      <alignment horizontal="right" wrapText="1"/>
    </xf>
    <xf numFmtId="0" fontId="3" fillId="0" borderId="0" xfId="1" applyFont="1" applyFill="1" applyBorder="1" applyAlignment="1">
      <alignment horizontal="center" vertical="center" wrapText="1"/>
    </xf>
    <xf numFmtId="0" fontId="13" fillId="2" borderId="1" xfId="1" applyFont="1" applyFill="1" applyBorder="1" applyAlignment="1">
      <alignment horizontal="center" vertical="top" wrapText="1"/>
    </xf>
    <xf numFmtId="0" fontId="13" fillId="2" borderId="2" xfId="1" applyFont="1" applyFill="1" applyBorder="1" applyAlignment="1">
      <alignment horizontal="center" vertical="top" wrapText="1"/>
    </xf>
  </cellXfs>
  <cellStyles count="6">
    <cellStyle name="Normal" xfId="0" builtinId="0"/>
    <cellStyle name="Normal 2" xfId="2"/>
    <cellStyle name="Normal 3" xfId="3"/>
    <cellStyle name="Normal 4" xfId="1"/>
    <cellStyle name="Normal 4 2" xfId="4"/>
    <cellStyle name="Style 1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99"/>
  <sheetViews>
    <sheetView tabSelected="1" view="pageBreakPreview" topLeftCell="A3" zoomScale="93" zoomScaleNormal="115" zoomScaleSheetLayoutView="93" workbookViewId="0">
      <selection activeCell="C24" sqref="C24"/>
    </sheetView>
  </sheetViews>
  <sheetFormatPr defaultColWidth="9.109375" defaultRowHeight="14.4"/>
  <cols>
    <col min="1" max="1" width="6.109375" style="43" customWidth="1"/>
    <col min="2" max="2" width="43.44140625" style="44" customWidth="1"/>
    <col min="3" max="3" width="67.6640625" style="44" customWidth="1"/>
    <col min="4" max="4" width="13.109375" style="43" customWidth="1"/>
    <col min="5" max="5" width="12.88671875" style="45" customWidth="1"/>
    <col min="6" max="6" width="2.5546875" style="46" hidden="1" customWidth="1"/>
    <col min="7" max="7" width="15.44140625" style="47" hidden="1" customWidth="1"/>
    <col min="8" max="8" width="3.44140625" style="46" hidden="1" customWidth="1"/>
    <col min="9" max="9" width="20.44140625" style="47" hidden="1" customWidth="1"/>
    <col min="10" max="16384" width="9.109375" style="2"/>
  </cols>
  <sheetData>
    <row r="1" spans="1:9" ht="21" hidden="1">
      <c r="A1" s="1"/>
      <c r="B1" s="62" t="s">
        <v>0</v>
      </c>
      <c r="C1" s="62"/>
      <c r="D1" s="62"/>
      <c r="E1" s="62"/>
      <c r="F1" s="62"/>
      <c r="G1" s="62"/>
      <c r="H1" s="62"/>
      <c r="I1" s="62"/>
    </row>
    <row r="2" spans="1:9" ht="21" hidden="1">
      <c r="A2" s="1"/>
      <c r="B2" s="62" t="s">
        <v>1</v>
      </c>
      <c r="C2" s="62"/>
      <c r="D2" s="62"/>
      <c r="E2" s="62"/>
      <c r="F2" s="62"/>
      <c r="G2" s="62"/>
      <c r="H2" s="62"/>
      <c r="I2" s="62"/>
    </row>
    <row r="3" spans="1:9" s="6" customFormat="1" ht="3" customHeight="1">
      <c r="A3" s="48"/>
      <c r="B3" s="49"/>
      <c r="C3" s="49"/>
      <c r="D3" s="48"/>
      <c r="E3" s="50"/>
      <c r="F3" s="3"/>
      <c r="G3" s="4"/>
      <c r="H3" s="5"/>
      <c r="I3" s="4"/>
    </row>
    <row r="4" spans="1:9" s="6" customFormat="1" ht="71.099999999999994" customHeight="1">
      <c r="A4" s="63" t="s">
        <v>35</v>
      </c>
      <c r="B4" s="64"/>
      <c r="C4" s="64"/>
      <c r="D4" s="64"/>
      <c r="E4" s="64"/>
      <c r="F4" s="7"/>
      <c r="G4" s="7"/>
      <c r="H4" s="7"/>
      <c r="I4" s="8"/>
    </row>
    <row r="5" spans="1:9" s="6" customFormat="1" ht="27.9" customHeight="1">
      <c r="A5" s="51"/>
      <c r="B5" s="52"/>
      <c r="C5" s="52"/>
      <c r="D5" s="53"/>
      <c r="E5" s="51"/>
      <c r="F5" s="9"/>
      <c r="G5" s="10"/>
      <c r="H5" s="11"/>
      <c r="I5" s="12"/>
    </row>
    <row r="6" spans="1:9" s="6" customFormat="1" ht="60" customHeight="1">
      <c r="A6" s="54" t="s">
        <v>2</v>
      </c>
      <c r="B6" s="55" t="s">
        <v>3</v>
      </c>
      <c r="C6" s="55" t="s">
        <v>4</v>
      </c>
      <c r="D6" s="55" t="s">
        <v>5</v>
      </c>
      <c r="E6" s="55" t="s">
        <v>36</v>
      </c>
      <c r="F6" s="13"/>
      <c r="G6" s="14" t="s">
        <v>6</v>
      </c>
      <c r="H6" s="15"/>
      <c r="I6" s="14" t="s">
        <v>7</v>
      </c>
    </row>
    <row r="7" spans="1:9" s="6" customFormat="1" ht="81" customHeight="1">
      <c r="A7" s="56" t="s">
        <v>8</v>
      </c>
      <c r="B7" s="57" t="s">
        <v>37</v>
      </c>
      <c r="C7" s="58" t="s">
        <v>38</v>
      </c>
      <c r="D7" s="59" t="s">
        <v>39</v>
      </c>
      <c r="E7" s="60">
        <v>1</v>
      </c>
      <c r="F7" s="16"/>
      <c r="G7" s="17"/>
      <c r="H7" s="18"/>
      <c r="I7" s="19"/>
    </row>
    <row r="8" spans="1:9" s="6" customFormat="1" ht="60.9" customHeight="1">
      <c r="A8" s="56" t="s">
        <v>9</v>
      </c>
      <c r="B8" s="57" t="s">
        <v>40</v>
      </c>
      <c r="C8" s="58" t="s">
        <v>41</v>
      </c>
      <c r="D8" s="59" t="s">
        <v>39</v>
      </c>
      <c r="E8" s="60">
        <v>1</v>
      </c>
      <c r="F8" s="16"/>
      <c r="G8" s="17"/>
      <c r="H8" s="18"/>
      <c r="I8" s="19"/>
    </row>
    <row r="9" spans="1:9" s="6" customFormat="1" ht="68.400000000000006" customHeight="1">
      <c r="A9" s="56" t="s">
        <v>10</v>
      </c>
      <c r="B9" s="57" t="s">
        <v>11</v>
      </c>
      <c r="C9" s="58" t="s">
        <v>42</v>
      </c>
      <c r="D9" s="59" t="s">
        <v>12</v>
      </c>
      <c r="E9" s="61">
        <f>2*(6+4+6+3+0.44)*3.32+(6*4+6*3)-(4+3)*2.3</f>
        <v>154.98160000000001</v>
      </c>
      <c r="F9" s="16"/>
      <c r="G9" s="17"/>
      <c r="H9" s="18"/>
      <c r="I9" s="19"/>
    </row>
    <row r="10" spans="1:9" s="6" customFormat="1" ht="47.4" customHeight="1">
      <c r="A10" s="56" t="s">
        <v>13</v>
      </c>
      <c r="B10" s="57" t="s">
        <v>43</v>
      </c>
      <c r="C10" s="58" t="s">
        <v>14</v>
      </c>
      <c r="D10" s="59" t="s">
        <v>15</v>
      </c>
      <c r="E10" s="60">
        <v>1</v>
      </c>
      <c r="F10" s="16"/>
      <c r="G10" s="20"/>
      <c r="H10" s="18"/>
      <c r="I10" s="19"/>
    </row>
    <row r="11" spans="1:9" s="6" customFormat="1" ht="47.1" customHeight="1">
      <c r="A11" s="56" t="s">
        <v>16</v>
      </c>
      <c r="B11" s="57" t="s">
        <v>44</v>
      </c>
      <c r="C11" s="58" t="s">
        <v>71</v>
      </c>
      <c r="D11" s="59" t="s">
        <v>39</v>
      </c>
      <c r="E11" s="60">
        <v>1</v>
      </c>
      <c r="F11" s="16"/>
      <c r="G11" s="20"/>
      <c r="H11" s="18"/>
      <c r="I11" s="19"/>
    </row>
    <row r="12" spans="1:9" s="6" customFormat="1" ht="56.4" customHeight="1">
      <c r="A12" s="56" t="s">
        <v>17</v>
      </c>
      <c r="B12" s="57" t="s">
        <v>45</v>
      </c>
      <c r="C12" s="58" t="s">
        <v>46</v>
      </c>
      <c r="D12" s="59" t="s">
        <v>47</v>
      </c>
      <c r="E12" s="60">
        <v>1</v>
      </c>
      <c r="F12" s="16"/>
      <c r="G12" s="20"/>
      <c r="H12" s="18"/>
      <c r="I12" s="19"/>
    </row>
    <row r="13" spans="1:9" s="6" customFormat="1" ht="52.2">
      <c r="A13" s="56" t="s">
        <v>19</v>
      </c>
      <c r="B13" s="57" t="s">
        <v>48</v>
      </c>
      <c r="C13" s="58" t="s">
        <v>49</v>
      </c>
      <c r="D13" s="59" t="s">
        <v>47</v>
      </c>
      <c r="E13" s="60">
        <v>1</v>
      </c>
      <c r="F13" s="16"/>
      <c r="G13" s="20"/>
      <c r="H13" s="18"/>
      <c r="I13" s="19"/>
    </row>
    <row r="14" spans="1:9" s="6" customFormat="1" ht="74.099999999999994" customHeight="1">
      <c r="A14" s="56" t="s">
        <v>20</v>
      </c>
      <c r="B14" s="57" t="s">
        <v>18</v>
      </c>
      <c r="C14" s="58" t="s">
        <v>50</v>
      </c>
      <c r="D14" s="59" t="s">
        <v>39</v>
      </c>
      <c r="E14" s="60">
        <v>1</v>
      </c>
      <c r="F14" s="16"/>
      <c r="G14" s="20"/>
      <c r="H14" s="18"/>
      <c r="I14" s="19"/>
    </row>
    <row r="15" spans="1:9" s="6" customFormat="1" ht="48" customHeight="1">
      <c r="A15" s="56" t="s">
        <v>21</v>
      </c>
      <c r="B15" s="57" t="s">
        <v>51</v>
      </c>
      <c r="C15" s="58" t="s">
        <v>52</v>
      </c>
      <c r="D15" s="59" t="s">
        <v>39</v>
      </c>
      <c r="E15" s="60">
        <v>1</v>
      </c>
      <c r="F15" s="16"/>
      <c r="G15" s="20"/>
      <c r="H15" s="18"/>
      <c r="I15" s="19"/>
    </row>
    <row r="16" spans="1:9" s="6" customFormat="1" ht="60.9" customHeight="1">
      <c r="A16" s="56" t="s">
        <v>23</v>
      </c>
      <c r="B16" s="57" t="s">
        <v>53</v>
      </c>
      <c r="C16" s="58" t="s">
        <v>54</v>
      </c>
      <c r="D16" s="59" t="s">
        <v>12</v>
      </c>
      <c r="E16" s="61">
        <f>(6*4+6*3+0.44*1.96)+(4*6+2*4+2*3)/3</f>
        <v>55.529066666666665</v>
      </c>
      <c r="F16" s="16"/>
      <c r="G16" s="20"/>
      <c r="H16" s="18"/>
      <c r="I16" s="19"/>
    </row>
    <row r="17" spans="1:9" s="6" customFormat="1" ht="26.1" customHeight="1">
      <c r="A17" s="56" t="s">
        <v>24</v>
      </c>
      <c r="B17" s="57" t="s">
        <v>22</v>
      </c>
      <c r="C17" s="58" t="s">
        <v>55</v>
      </c>
      <c r="D17" s="59" t="s">
        <v>39</v>
      </c>
      <c r="E17" s="60">
        <v>1</v>
      </c>
      <c r="F17" s="16"/>
      <c r="G17" s="20"/>
      <c r="H17" s="18"/>
      <c r="I17" s="19"/>
    </row>
    <row r="18" spans="1:9" s="6" customFormat="1" ht="31.5" customHeight="1">
      <c r="A18" s="56" t="s">
        <v>25</v>
      </c>
      <c r="B18" s="57" t="s">
        <v>56</v>
      </c>
      <c r="C18" s="58" t="s">
        <v>57</v>
      </c>
      <c r="D18" s="59" t="s">
        <v>47</v>
      </c>
      <c r="E18" s="60">
        <v>9</v>
      </c>
      <c r="F18" s="16"/>
      <c r="G18" s="20"/>
      <c r="H18" s="18"/>
      <c r="I18" s="19"/>
    </row>
    <row r="19" spans="1:9" s="6" customFormat="1" ht="35.1" customHeight="1">
      <c r="A19" s="56" t="s">
        <v>27</v>
      </c>
      <c r="B19" s="57" t="s">
        <v>58</v>
      </c>
      <c r="C19" s="58" t="s">
        <v>59</v>
      </c>
      <c r="D19" s="59" t="s">
        <v>47</v>
      </c>
      <c r="E19" s="60">
        <v>23</v>
      </c>
      <c r="F19" s="16"/>
      <c r="G19" s="20"/>
      <c r="H19" s="18"/>
      <c r="I19" s="19"/>
    </row>
    <row r="20" spans="1:9" s="6" customFormat="1" ht="51.9" customHeight="1">
      <c r="A20" s="56" t="s">
        <v>29</v>
      </c>
      <c r="B20" s="57" t="s">
        <v>60</v>
      </c>
      <c r="C20" s="58" t="s">
        <v>61</v>
      </c>
      <c r="D20" s="59" t="s">
        <v>12</v>
      </c>
      <c r="E20" s="61">
        <f>12*6.5</f>
        <v>78</v>
      </c>
      <c r="F20" s="16"/>
      <c r="G20" s="17"/>
      <c r="H20" s="18"/>
      <c r="I20" s="19"/>
    </row>
    <row r="21" spans="1:9" s="6" customFormat="1" ht="51.9" customHeight="1">
      <c r="A21" s="56" t="s">
        <v>62</v>
      </c>
      <c r="B21" s="57" t="s">
        <v>63</v>
      </c>
      <c r="C21" s="58" t="s">
        <v>64</v>
      </c>
      <c r="D21" s="59" t="s">
        <v>12</v>
      </c>
      <c r="E21" s="61">
        <f>12*6.5</f>
        <v>78</v>
      </c>
      <c r="F21" s="16"/>
      <c r="G21" s="17"/>
      <c r="H21" s="18"/>
      <c r="I21" s="19"/>
    </row>
    <row r="22" spans="1:9" s="6" customFormat="1" ht="50.4" customHeight="1">
      <c r="A22" s="56" t="s">
        <v>65</v>
      </c>
      <c r="B22" s="57" t="s">
        <v>26</v>
      </c>
      <c r="C22" s="58" t="s">
        <v>66</v>
      </c>
      <c r="D22" s="59" t="s">
        <v>12</v>
      </c>
      <c r="E22" s="61">
        <f>2*(12+6.5)*3.5</f>
        <v>129.5</v>
      </c>
      <c r="F22" s="16"/>
      <c r="G22" s="17"/>
      <c r="H22" s="18"/>
      <c r="I22" s="19"/>
    </row>
    <row r="23" spans="1:9" s="6" customFormat="1" ht="61.5" customHeight="1">
      <c r="A23" s="56" t="s">
        <v>67</v>
      </c>
      <c r="B23" s="57" t="s">
        <v>28</v>
      </c>
      <c r="C23" s="58" t="s">
        <v>68</v>
      </c>
      <c r="D23" s="59" t="s">
        <v>12</v>
      </c>
      <c r="E23" s="61">
        <f>2*(12+25)*3.5</f>
        <v>259</v>
      </c>
      <c r="F23" s="16"/>
      <c r="G23" s="17"/>
      <c r="H23" s="18"/>
      <c r="I23" s="19"/>
    </row>
    <row r="24" spans="1:9" s="6" customFormat="1" ht="75.900000000000006" customHeight="1">
      <c r="A24" s="56" t="s">
        <v>30</v>
      </c>
      <c r="B24" s="57" t="s">
        <v>69</v>
      </c>
      <c r="C24" s="58" t="s">
        <v>70</v>
      </c>
      <c r="D24" s="59" t="s">
        <v>39</v>
      </c>
      <c r="E24" s="60">
        <v>1</v>
      </c>
      <c r="F24" s="16"/>
      <c r="G24" s="20"/>
      <c r="H24" s="18"/>
      <c r="I24" s="19"/>
    </row>
    <row r="25" spans="1:9" s="6" customFormat="1" ht="3" hidden="1" customHeight="1">
      <c r="A25" s="21"/>
      <c r="B25" s="22"/>
      <c r="C25" s="22"/>
      <c r="D25" s="23"/>
      <c r="E25" s="21"/>
      <c r="F25" s="9"/>
      <c r="G25" s="10"/>
      <c r="H25" s="11"/>
      <c r="I25" s="12"/>
    </row>
    <row r="26" spans="1:9" s="6" customFormat="1" ht="3" hidden="1" customHeight="1">
      <c r="A26" s="24"/>
      <c r="B26" s="25"/>
      <c r="C26" s="25"/>
      <c r="D26" s="26"/>
      <c r="E26" s="24"/>
      <c r="F26" s="9"/>
      <c r="G26" s="10"/>
      <c r="H26" s="11"/>
      <c r="I26" s="12"/>
    </row>
    <row r="27" spans="1:9" s="6" customFormat="1" ht="17.399999999999999" hidden="1">
      <c r="A27" s="19" t="s">
        <v>30</v>
      </c>
      <c r="B27" s="27"/>
      <c r="C27" s="27"/>
      <c r="D27" s="28"/>
      <c r="E27" s="29"/>
      <c r="F27" s="30"/>
      <c r="G27" s="20"/>
      <c r="H27" s="18"/>
      <c r="I27" s="19"/>
    </row>
    <row r="28" spans="1:9" s="6" customFormat="1" ht="17.399999999999999" hidden="1">
      <c r="A28" s="29"/>
      <c r="B28" s="31"/>
      <c r="C28" s="31"/>
      <c r="D28" s="28"/>
      <c r="E28" s="32"/>
      <c r="F28" s="33" t="s">
        <v>31</v>
      </c>
      <c r="G28" s="17"/>
      <c r="H28" s="34" t="s">
        <v>32</v>
      </c>
      <c r="I28" s="17"/>
    </row>
    <row r="29" spans="1:9" s="6" customFormat="1" ht="3" hidden="1" customHeight="1">
      <c r="A29" s="24"/>
      <c r="B29" s="25"/>
      <c r="C29" s="25"/>
      <c r="D29" s="26"/>
      <c r="E29" s="24"/>
      <c r="F29" s="9"/>
      <c r="G29" s="10"/>
      <c r="H29" s="11"/>
      <c r="I29" s="12"/>
    </row>
    <row r="30" spans="1:9" s="6" customFormat="1" ht="17.399999999999999" hidden="1">
      <c r="A30" s="19" t="s">
        <v>33</v>
      </c>
      <c r="B30" s="27"/>
      <c r="C30" s="27"/>
      <c r="D30" s="28"/>
      <c r="E30" s="29"/>
      <c r="F30" s="30"/>
      <c r="G30" s="20"/>
      <c r="H30" s="18"/>
      <c r="I30" s="19"/>
    </row>
    <row r="31" spans="1:9" s="6" customFormat="1" ht="17.399999999999999" hidden="1">
      <c r="A31" s="29"/>
      <c r="B31" s="31"/>
      <c r="C31" s="31"/>
      <c r="D31" s="28"/>
      <c r="E31" s="32"/>
      <c r="F31" s="33"/>
      <c r="G31" s="17"/>
      <c r="H31" s="34"/>
      <c r="I31" s="17"/>
    </row>
    <row r="32" spans="1:9" s="6" customFormat="1" ht="3" hidden="1" customHeight="1">
      <c r="A32" s="24"/>
      <c r="B32" s="25"/>
      <c r="C32" s="25"/>
      <c r="D32" s="26"/>
      <c r="E32" s="24"/>
      <c r="F32" s="9"/>
      <c r="G32" s="10"/>
      <c r="H32" s="11"/>
      <c r="I32" s="12"/>
    </row>
    <row r="33" spans="1:9" s="6" customFormat="1" ht="17.399999999999999" hidden="1">
      <c r="A33" s="19" t="s">
        <v>34</v>
      </c>
      <c r="B33" s="27"/>
      <c r="C33" s="27"/>
      <c r="D33" s="28"/>
      <c r="E33" s="29"/>
      <c r="F33" s="30"/>
      <c r="G33" s="20"/>
      <c r="H33" s="18"/>
      <c r="I33" s="19"/>
    </row>
    <row r="34" spans="1:9" s="6" customFormat="1" ht="17.399999999999999" hidden="1">
      <c r="A34" s="29"/>
      <c r="B34" s="31"/>
      <c r="C34" s="31"/>
      <c r="D34" s="28"/>
      <c r="E34" s="32"/>
      <c r="F34" s="33"/>
      <c r="G34" s="17"/>
      <c r="H34" s="34"/>
      <c r="I34" s="17"/>
    </row>
    <row r="35" spans="1:9" s="6" customFormat="1" ht="3" hidden="1" customHeight="1">
      <c r="A35" s="24"/>
      <c r="B35" s="25"/>
      <c r="C35" s="25"/>
      <c r="D35" s="26"/>
      <c r="E35" s="24"/>
      <c r="F35" s="9"/>
      <c r="G35" s="10"/>
      <c r="H35" s="11"/>
      <c r="I35" s="12"/>
    </row>
    <row r="36" spans="1:9" s="6" customFormat="1" ht="3" hidden="1" customHeight="1">
      <c r="A36" s="24"/>
      <c r="B36" s="35"/>
      <c r="C36" s="36"/>
      <c r="D36" s="37"/>
      <c r="E36" s="38"/>
      <c r="F36" s="39"/>
      <c r="G36" s="40"/>
      <c r="H36" s="41"/>
      <c r="I36" s="42"/>
    </row>
    <row r="37" spans="1:9" s="6" customFormat="1" ht="3" hidden="1" customHeight="1">
      <c r="A37" s="24"/>
      <c r="B37" s="35"/>
      <c r="C37" s="36"/>
      <c r="D37" s="37"/>
      <c r="E37" s="38"/>
      <c r="F37" s="39"/>
      <c r="G37" s="40"/>
      <c r="H37" s="41"/>
      <c r="I37" s="42"/>
    </row>
    <row r="38" spans="1:9" s="6" customFormat="1" ht="3" hidden="1" customHeight="1">
      <c r="A38" s="24"/>
      <c r="B38" s="35"/>
      <c r="C38" s="36"/>
      <c r="D38" s="37"/>
      <c r="E38" s="38"/>
      <c r="F38" s="39"/>
      <c r="G38" s="40"/>
      <c r="H38" s="41"/>
      <c r="I38" s="42"/>
    </row>
    <row r="39" spans="1:9" s="6" customFormat="1" ht="3" hidden="1" customHeight="1">
      <c r="A39" s="24"/>
      <c r="B39" s="35"/>
      <c r="C39" s="36"/>
      <c r="D39" s="37"/>
      <c r="E39" s="38"/>
      <c r="F39" s="39"/>
      <c r="G39" s="40"/>
      <c r="H39" s="41"/>
      <c r="I39" s="42"/>
    </row>
    <row r="40" spans="1:9" s="6" customFormat="1" ht="3" hidden="1" customHeight="1">
      <c r="A40" s="24"/>
      <c r="B40" s="35"/>
      <c r="C40" s="36"/>
      <c r="D40" s="37"/>
      <c r="E40" s="38"/>
      <c r="F40" s="39"/>
      <c r="G40" s="40"/>
      <c r="H40" s="41"/>
      <c r="I40" s="42"/>
    </row>
    <row r="41" spans="1:9" s="6" customFormat="1" ht="3" hidden="1" customHeight="1">
      <c r="A41" s="24"/>
      <c r="B41" s="35"/>
      <c r="C41" s="36"/>
      <c r="D41" s="37"/>
      <c r="E41" s="38"/>
      <c r="F41" s="39"/>
      <c r="G41" s="40"/>
      <c r="H41" s="41"/>
      <c r="I41" s="42"/>
    </row>
    <row r="42" spans="1:9" s="6" customFormat="1" ht="3" hidden="1" customHeight="1">
      <c r="A42" s="24"/>
      <c r="B42" s="35"/>
      <c r="C42" s="36"/>
      <c r="D42" s="37"/>
      <c r="E42" s="38"/>
      <c r="F42" s="39"/>
      <c r="G42" s="40"/>
      <c r="H42" s="41"/>
      <c r="I42" s="42"/>
    </row>
    <row r="43" spans="1:9" s="6" customFormat="1" ht="3" hidden="1" customHeight="1">
      <c r="A43" s="24"/>
      <c r="B43" s="35"/>
      <c r="C43" s="36"/>
      <c r="D43" s="37"/>
      <c r="E43" s="38"/>
      <c r="F43" s="39"/>
      <c r="G43" s="40"/>
      <c r="H43" s="41"/>
      <c r="I43" s="42"/>
    </row>
    <row r="44" spans="1:9" s="6" customFormat="1" ht="3" hidden="1" customHeight="1">
      <c r="A44" s="24"/>
      <c r="B44" s="35"/>
      <c r="C44" s="36"/>
      <c r="D44" s="37"/>
      <c r="E44" s="38"/>
      <c r="F44" s="39"/>
      <c r="G44" s="40"/>
      <c r="H44" s="41"/>
      <c r="I44" s="42"/>
    </row>
    <row r="45" spans="1:9" s="6" customFormat="1" ht="3" hidden="1" customHeight="1">
      <c r="A45" s="24"/>
      <c r="B45" s="35"/>
      <c r="C45" s="36"/>
      <c r="D45" s="37"/>
      <c r="E45" s="38"/>
      <c r="F45" s="39"/>
      <c r="G45" s="40"/>
      <c r="H45" s="41"/>
      <c r="I45" s="42"/>
    </row>
    <row r="46" spans="1:9" s="6" customFormat="1" ht="3" hidden="1" customHeight="1">
      <c r="A46" s="24"/>
      <c r="B46" s="35"/>
      <c r="C46" s="36"/>
      <c r="D46" s="37"/>
      <c r="E46" s="38"/>
      <c r="F46" s="39"/>
      <c r="G46" s="40"/>
      <c r="H46" s="41"/>
      <c r="I46" s="42"/>
    </row>
    <row r="47" spans="1:9" s="6" customFormat="1" ht="3" hidden="1" customHeight="1">
      <c r="A47" s="24"/>
      <c r="B47" s="35"/>
      <c r="C47" s="36"/>
      <c r="D47" s="37"/>
      <c r="E47" s="38"/>
      <c r="F47" s="39"/>
      <c r="G47" s="40"/>
      <c r="H47" s="41"/>
      <c r="I47" s="42"/>
    </row>
    <row r="48" spans="1:9" s="6" customFormat="1" ht="3" hidden="1" customHeight="1">
      <c r="A48" s="24"/>
      <c r="B48" s="35"/>
      <c r="C48" s="36"/>
      <c r="D48" s="37"/>
      <c r="E48" s="38"/>
      <c r="F48" s="39"/>
      <c r="G48" s="40"/>
      <c r="H48" s="41"/>
      <c r="I48" s="42"/>
    </row>
    <row r="49" spans="1:9" s="6" customFormat="1" ht="3" hidden="1" customHeight="1">
      <c r="A49" s="24"/>
      <c r="B49" s="35"/>
      <c r="C49" s="36"/>
      <c r="D49" s="37"/>
      <c r="E49" s="38"/>
      <c r="F49" s="39"/>
      <c r="G49" s="40"/>
      <c r="H49" s="41"/>
      <c r="I49" s="42"/>
    </row>
    <row r="50" spans="1:9" s="6" customFormat="1" ht="3" hidden="1" customHeight="1">
      <c r="A50" s="24"/>
      <c r="B50" s="35"/>
      <c r="C50" s="36"/>
      <c r="D50" s="37"/>
      <c r="E50" s="38"/>
      <c r="F50" s="39"/>
      <c r="G50" s="40"/>
      <c r="H50" s="41"/>
      <c r="I50" s="42"/>
    </row>
    <row r="51" spans="1:9" s="6" customFormat="1" ht="3" hidden="1" customHeight="1">
      <c r="A51" s="24"/>
      <c r="B51" s="35"/>
      <c r="C51" s="36"/>
      <c r="D51" s="37"/>
      <c r="E51" s="38"/>
      <c r="F51" s="39"/>
      <c r="G51" s="40"/>
      <c r="H51" s="41"/>
      <c r="I51" s="42"/>
    </row>
    <row r="52" spans="1:9" s="6" customFormat="1" ht="3" hidden="1" customHeight="1">
      <c r="A52" s="24"/>
      <c r="B52" s="35"/>
      <c r="C52" s="36"/>
      <c r="D52" s="37"/>
      <c r="E52" s="38"/>
      <c r="F52" s="39"/>
      <c r="G52" s="40"/>
      <c r="H52" s="41"/>
      <c r="I52" s="42"/>
    </row>
    <row r="53" spans="1:9" s="6" customFormat="1" ht="3" hidden="1" customHeight="1">
      <c r="A53" s="24"/>
      <c r="B53" s="35"/>
      <c r="C53" s="36"/>
      <c r="D53" s="37"/>
      <c r="E53" s="38"/>
      <c r="F53" s="39"/>
      <c r="G53" s="40"/>
      <c r="H53" s="41"/>
      <c r="I53" s="42"/>
    </row>
    <row r="54" spans="1:9" s="6" customFormat="1" ht="3" hidden="1" customHeight="1">
      <c r="A54" s="24"/>
      <c r="B54" s="35"/>
      <c r="C54" s="36"/>
      <c r="D54" s="37"/>
      <c r="E54" s="38"/>
      <c r="F54" s="39"/>
      <c r="G54" s="40"/>
      <c r="H54" s="41"/>
      <c r="I54" s="42"/>
    </row>
    <row r="55" spans="1:9" s="6" customFormat="1" ht="3" hidden="1" customHeight="1">
      <c r="A55" s="24"/>
      <c r="B55" s="35"/>
      <c r="C55" s="36"/>
      <c r="D55" s="37"/>
      <c r="E55" s="38"/>
      <c r="F55" s="39"/>
      <c r="G55" s="40"/>
      <c r="H55" s="41"/>
      <c r="I55" s="42"/>
    </row>
    <row r="56" spans="1:9" s="6" customFormat="1" ht="3" hidden="1" customHeight="1">
      <c r="A56" s="24"/>
      <c r="B56" s="35"/>
      <c r="C56" s="36"/>
      <c r="D56" s="37"/>
      <c r="E56" s="38"/>
      <c r="F56" s="39"/>
      <c r="G56" s="40"/>
      <c r="H56" s="41"/>
      <c r="I56" s="42"/>
    </row>
    <row r="57" spans="1:9" s="6" customFormat="1" ht="3" hidden="1" customHeight="1">
      <c r="A57" s="24"/>
      <c r="B57" s="35"/>
      <c r="C57" s="36"/>
      <c r="D57" s="37"/>
      <c r="E57" s="38"/>
      <c r="F57" s="39"/>
      <c r="G57" s="40"/>
      <c r="H57" s="41"/>
      <c r="I57" s="42"/>
    </row>
    <row r="58" spans="1:9" s="6" customFormat="1" ht="3" hidden="1" customHeight="1">
      <c r="A58" s="24"/>
      <c r="B58" s="35"/>
      <c r="C58" s="36"/>
      <c r="D58" s="37"/>
      <c r="E58" s="38"/>
      <c r="F58" s="39"/>
      <c r="G58" s="40"/>
      <c r="H58" s="41"/>
      <c r="I58" s="42"/>
    </row>
    <row r="59" spans="1:9" s="6" customFormat="1" ht="3" hidden="1" customHeight="1">
      <c r="A59" s="24"/>
      <c r="B59" s="35"/>
      <c r="C59" s="36"/>
      <c r="D59" s="37"/>
      <c r="E59" s="38"/>
      <c r="F59" s="39"/>
      <c r="G59" s="40"/>
      <c r="H59" s="41"/>
      <c r="I59" s="42"/>
    </row>
    <row r="60" spans="1:9" s="6" customFormat="1" ht="3" hidden="1" customHeight="1">
      <c r="A60" s="24"/>
      <c r="B60" s="35"/>
      <c r="C60" s="36"/>
      <c r="D60" s="37"/>
      <c r="E60" s="38"/>
      <c r="F60" s="39"/>
      <c r="G60" s="40"/>
      <c r="H60" s="41"/>
      <c r="I60" s="42"/>
    </row>
    <row r="61" spans="1:9" s="6" customFormat="1" ht="3" hidden="1" customHeight="1">
      <c r="A61" s="24"/>
      <c r="B61" s="35"/>
      <c r="C61" s="36"/>
      <c r="D61" s="37"/>
      <c r="E61" s="38"/>
      <c r="F61" s="39"/>
      <c r="G61" s="40"/>
      <c r="H61" s="41"/>
      <c r="I61" s="42"/>
    </row>
    <row r="62" spans="1:9" s="6" customFormat="1" ht="3" hidden="1" customHeight="1">
      <c r="A62" s="24"/>
      <c r="B62" s="35"/>
      <c r="C62" s="36"/>
      <c r="D62" s="37"/>
      <c r="E62" s="38"/>
      <c r="F62" s="39"/>
      <c r="G62" s="40"/>
      <c r="H62" s="41"/>
      <c r="I62" s="42"/>
    </row>
    <row r="63" spans="1:9" s="6" customFormat="1" ht="3" hidden="1" customHeight="1">
      <c r="A63" s="24"/>
      <c r="B63" s="35"/>
      <c r="C63" s="36"/>
      <c r="D63" s="37"/>
      <c r="E63" s="38"/>
      <c r="F63" s="39"/>
      <c r="G63" s="40"/>
      <c r="H63" s="41"/>
      <c r="I63" s="42"/>
    </row>
    <row r="64" spans="1:9" s="6" customFormat="1" ht="3" hidden="1" customHeight="1">
      <c r="A64" s="24"/>
      <c r="B64" s="35"/>
      <c r="C64" s="36"/>
      <c r="D64" s="37"/>
      <c r="E64" s="38"/>
      <c r="F64" s="39"/>
      <c r="G64" s="40"/>
      <c r="H64" s="41"/>
      <c r="I64" s="42"/>
    </row>
    <row r="65" spans="1:9" s="6" customFormat="1" ht="3" hidden="1" customHeight="1">
      <c r="A65" s="24"/>
      <c r="B65" s="35"/>
      <c r="C65" s="36"/>
      <c r="D65" s="37"/>
      <c r="E65" s="38"/>
      <c r="F65" s="39"/>
      <c r="G65" s="40"/>
      <c r="H65" s="41"/>
      <c r="I65" s="42"/>
    </row>
    <row r="66" spans="1:9" s="6" customFormat="1" ht="3" hidden="1" customHeight="1">
      <c r="A66" s="24"/>
      <c r="B66" s="35"/>
      <c r="C66" s="36"/>
      <c r="D66" s="37"/>
      <c r="E66" s="38"/>
      <c r="F66" s="39"/>
      <c r="G66" s="40"/>
      <c r="H66" s="41"/>
      <c r="I66" s="42"/>
    </row>
    <row r="67" spans="1:9" s="6" customFormat="1" ht="3" hidden="1" customHeight="1">
      <c r="A67" s="24"/>
      <c r="B67" s="35"/>
      <c r="C67" s="36"/>
      <c r="D67" s="37"/>
      <c r="E67" s="38"/>
      <c r="F67" s="39"/>
      <c r="G67" s="40"/>
      <c r="H67" s="41"/>
      <c r="I67" s="42"/>
    </row>
    <row r="68" spans="1:9" s="6" customFormat="1" ht="3" hidden="1" customHeight="1">
      <c r="A68" s="24"/>
      <c r="B68" s="35"/>
      <c r="C68" s="36"/>
      <c r="D68" s="37"/>
      <c r="E68" s="38"/>
      <c r="F68" s="39"/>
      <c r="G68" s="40"/>
      <c r="H68" s="41"/>
      <c r="I68" s="42"/>
    </row>
    <row r="69" spans="1:9" s="6" customFormat="1" ht="3" hidden="1" customHeight="1">
      <c r="A69" s="24"/>
      <c r="B69" s="35"/>
      <c r="C69" s="36"/>
      <c r="D69" s="37"/>
      <c r="E69" s="38"/>
      <c r="F69" s="39"/>
      <c r="G69" s="40"/>
      <c r="H69" s="41"/>
      <c r="I69" s="42"/>
    </row>
    <row r="70" spans="1:9" s="6" customFormat="1" ht="3" hidden="1" customHeight="1">
      <c r="A70" s="24"/>
      <c r="B70" s="35"/>
      <c r="C70" s="36"/>
      <c r="D70" s="37"/>
      <c r="E70" s="38"/>
      <c r="F70" s="39"/>
      <c r="G70" s="40"/>
      <c r="H70" s="41"/>
      <c r="I70" s="42"/>
    </row>
    <row r="71" spans="1:9" s="6" customFormat="1" ht="3" hidden="1" customHeight="1">
      <c r="A71" s="24"/>
      <c r="B71" s="35"/>
      <c r="C71" s="36"/>
      <c r="D71" s="37"/>
      <c r="E71" s="38"/>
      <c r="F71" s="39"/>
      <c r="G71" s="40"/>
      <c r="H71" s="41"/>
      <c r="I71" s="42"/>
    </row>
    <row r="72" spans="1:9" s="6" customFormat="1" ht="3" hidden="1" customHeight="1">
      <c r="A72" s="24"/>
      <c r="B72" s="35"/>
      <c r="C72" s="36"/>
      <c r="D72" s="37"/>
      <c r="E72" s="38"/>
      <c r="F72" s="39"/>
      <c r="G72" s="40"/>
      <c r="H72" s="41"/>
      <c r="I72" s="42"/>
    </row>
    <row r="73" spans="1:9" s="6" customFormat="1" ht="3" hidden="1" customHeight="1">
      <c r="A73" s="24"/>
      <c r="B73" s="35"/>
      <c r="C73" s="36"/>
      <c r="D73" s="37"/>
      <c r="E73" s="38"/>
      <c r="F73" s="39"/>
      <c r="G73" s="40"/>
      <c r="H73" s="41"/>
      <c r="I73" s="42"/>
    </row>
    <row r="74" spans="1:9" s="6" customFormat="1" ht="3" hidden="1" customHeight="1">
      <c r="A74" s="24"/>
      <c r="B74" s="35"/>
      <c r="C74" s="36"/>
      <c r="D74" s="37"/>
      <c r="E74" s="38"/>
      <c r="F74" s="39"/>
      <c r="G74" s="40"/>
      <c r="H74" s="41"/>
      <c r="I74" s="42"/>
    </row>
    <row r="75" spans="1:9" s="6" customFormat="1" ht="3" hidden="1" customHeight="1">
      <c r="A75" s="24"/>
      <c r="B75" s="35"/>
      <c r="C75" s="36"/>
      <c r="D75" s="37"/>
      <c r="E75" s="38"/>
      <c r="F75" s="39"/>
      <c r="G75" s="40"/>
      <c r="H75" s="41"/>
      <c r="I75" s="42"/>
    </row>
    <row r="76" spans="1:9" s="6" customFormat="1" ht="3" hidden="1" customHeight="1">
      <c r="A76" s="24"/>
      <c r="B76" s="35"/>
      <c r="C76" s="36"/>
      <c r="D76" s="37"/>
      <c r="E76" s="38"/>
      <c r="F76" s="39"/>
      <c r="G76" s="40"/>
      <c r="H76" s="41"/>
      <c r="I76" s="42"/>
    </row>
    <row r="77" spans="1:9" s="6" customFormat="1" ht="3" hidden="1" customHeight="1">
      <c r="A77" s="24"/>
      <c r="B77" s="35"/>
      <c r="C77" s="36"/>
      <c r="D77" s="37"/>
      <c r="E77" s="38"/>
      <c r="F77" s="39"/>
      <c r="G77" s="40"/>
      <c r="H77" s="41"/>
      <c r="I77" s="42"/>
    </row>
    <row r="78" spans="1:9" s="6" customFormat="1" ht="3" hidden="1" customHeight="1">
      <c r="A78" s="24"/>
      <c r="B78" s="35"/>
      <c r="C78" s="36"/>
      <c r="D78" s="37"/>
      <c r="E78" s="38"/>
      <c r="F78" s="39"/>
      <c r="G78" s="40"/>
      <c r="H78" s="41"/>
      <c r="I78" s="42"/>
    </row>
    <row r="79" spans="1:9" s="6" customFormat="1" ht="3" hidden="1" customHeight="1">
      <c r="A79" s="24"/>
      <c r="B79" s="35"/>
      <c r="C79" s="36"/>
      <c r="D79" s="37"/>
      <c r="E79" s="38"/>
      <c r="F79" s="39"/>
      <c r="G79" s="40"/>
      <c r="H79" s="41"/>
      <c r="I79" s="42"/>
    </row>
    <row r="80" spans="1:9" s="6" customFormat="1" ht="3" hidden="1" customHeight="1">
      <c r="A80" s="24"/>
      <c r="B80" s="35"/>
      <c r="C80" s="36"/>
      <c r="D80" s="37"/>
      <c r="E80" s="38"/>
      <c r="F80" s="39"/>
      <c r="G80" s="40"/>
      <c r="H80" s="41"/>
      <c r="I80" s="42"/>
    </row>
    <row r="81" spans="1:9" s="6" customFormat="1" ht="3" hidden="1" customHeight="1">
      <c r="A81" s="24"/>
      <c r="B81" s="35"/>
      <c r="C81" s="36"/>
      <c r="D81" s="37"/>
      <c r="E81" s="38"/>
      <c r="F81" s="39"/>
      <c r="G81" s="40"/>
      <c r="H81" s="41"/>
      <c r="I81" s="42"/>
    </row>
    <row r="82" spans="1:9" s="6" customFormat="1" ht="3" hidden="1" customHeight="1">
      <c r="A82" s="24"/>
      <c r="B82" s="35"/>
      <c r="C82" s="36"/>
      <c r="D82" s="37"/>
      <c r="E82" s="38"/>
      <c r="F82" s="39"/>
      <c r="G82" s="40"/>
      <c r="H82" s="41"/>
      <c r="I82" s="42"/>
    </row>
    <row r="83" spans="1:9" s="6" customFormat="1" ht="3" hidden="1" customHeight="1">
      <c r="A83" s="24"/>
      <c r="B83" s="35"/>
      <c r="C83" s="36"/>
      <c r="D83" s="37"/>
      <c r="E83" s="38"/>
      <c r="F83" s="39"/>
      <c r="G83" s="40"/>
      <c r="H83" s="41"/>
      <c r="I83" s="42"/>
    </row>
    <row r="84" spans="1:9" s="6" customFormat="1" ht="3" hidden="1" customHeight="1">
      <c r="A84" s="24"/>
      <c r="B84" s="35"/>
      <c r="C84" s="36"/>
      <c r="D84" s="37"/>
      <c r="E84" s="38"/>
      <c r="F84" s="39"/>
      <c r="G84" s="40"/>
      <c r="H84" s="41"/>
      <c r="I84" s="42"/>
    </row>
    <row r="85" spans="1:9" s="6" customFormat="1" ht="3" hidden="1" customHeight="1">
      <c r="A85" s="24"/>
      <c r="B85" s="35"/>
      <c r="C85" s="36"/>
      <c r="D85" s="37"/>
      <c r="E85" s="38"/>
      <c r="F85" s="39"/>
      <c r="G85" s="40"/>
      <c r="H85" s="41"/>
      <c r="I85" s="42"/>
    </row>
    <row r="86" spans="1:9" s="6" customFormat="1" ht="3" hidden="1" customHeight="1">
      <c r="A86" s="24"/>
      <c r="B86" s="35"/>
      <c r="C86" s="36"/>
      <c r="D86" s="37"/>
      <c r="E86" s="38"/>
      <c r="F86" s="39"/>
      <c r="G86" s="40"/>
      <c r="H86" s="41"/>
      <c r="I86" s="42"/>
    </row>
    <row r="87" spans="1:9" s="6" customFormat="1" ht="3" hidden="1" customHeight="1">
      <c r="A87" s="24"/>
      <c r="B87" s="35"/>
      <c r="C87" s="36"/>
      <c r="D87" s="37"/>
      <c r="E87" s="38"/>
      <c r="F87" s="39"/>
      <c r="G87" s="40"/>
      <c r="H87" s="41"/>
      <c r="I87" s="42"/>
    </row>
    <row r="88" spans="1:9" s="6" customFormat="1" ht="3" hidden="1" customHeight="1">
      <c r="A88" s="24"/>
      <c r="B88" s="35"/>
      <c r="C88" s="36"/>
      <c r="D88" s="37"/>
      <c r="E88" s="38"/>
      <c r="F88" s="39"/>
      <c r="G88" s="40"/>
      <c r="H88" s="41"/>
      <c r="I88" s="42"/>
    </row>
    <row r="89" spans="1:9" s="6" customFormat="1" ht="3" hidden="1" customHeight="1">
      <c r="A89" s="24"/>
      <c r="B89" s="35"/>
      <c r="C89" s="36"/>
      <c r="D89" s="37"/>
      <c r="E89" s="38"/>
      <c r="F89" s="39"/>
      <c r="G89" s="40"/>
      <c r="H89" s="41"/>
      <c r="I89" s="42"/>
    </row>
    <row r="90" spans="1:9" s="6" customFormat="1" ht="3" hidden="1" customHeight="1">
      <c r="A90" s="24"/>
      <c r="B90" s="35"/>
      <c r="C90" s="36"/>
      <c r="D90" s="37"/>
      <c r="E90" s="38"/>
      <c r="F90" s="39"/>
      <c r="G90" s="40"/>
      <c r="H90" s="41"/>
      <c r="I90" s="42"/>
    </row>
    <row r="91" spans="1:9" s="6" customFormat="1" ht="3" hidden="1" customHeight="1">
      <c r="A91" s="24"/>
      <c r="B91" s="35"/>
      <c r="C91" s="36"/>
      <c r="D91" s="37"/>
      <c r="E91" s="38"/>
      <c r="F91" s="39"/>
      <c r="G91" s="40"/>
      <c r="H91" s="41"/>
      <c r="I91" s="42"/>
    </row>
    <row r="92" spans="1:9" s="6" customFormat="1" ht="3" hidden="1" customHeight="1">
      <c r="A92" s="24"/>
      <c r="B92" s="35"/>
      <c r="C92" s="36"/>
      <c r="D92" s="37"/>
      <c r="E92" s="38"/>
      <c r="F92" s="39"/>
      <c r="G92" s="40"/>
      <c r="H92" s="41"/>
      <c r="I92" s="42"/>
    </row>
    <row r="93" spans="1:9" s="6" customFormat="1" ht="3" hidden="1" customHeight="1">
      <c r="A93" s="24"/>
      <c r="B93" s="35"/>
      <c r="C93" s="36"/>
      <c r="D93" s="37"/>
      <c r="E93" s="38"/>
      <c r="F93" s="39"/>
      <c r="G93" s="40"/>
      <c r="H93" s="41"/>
      <c r="I93" s="42"/>
    </row>
    <row r="94" spans="1:9" s="6" customFormat="1" ht="3" hidden="1" customHeight="1">
      <c r="A94" s="24"/>
      <c r="B94" s="35"/>
      <c r="C94" s="36"/>
      <c r="D94" s="37"/>
      <c r="E94" s="38"/>
      <c r="F94" s="39"/>
      <c r="G94" s="40"/>
      <c r="H94" s="41"/>
      <c r="I94" s="42"/>
    </row>
    <row r="95" spans="1:9" s="6" customFormat="1" ht="3" hidden="1" customHeight="1">
      <c r="A95" s="24"/>
      <c r="B95" s="35"/>
      <c r="C95" s="36"/>
      <c r="D95" s="37"/>
      <c r="E95" s="38"/>
      <c r="F95" s="39"/>
      <c r="G95" s="40"/>
      <c r="H95" s="41"/>
      <c r="I95" s="42"/>
    </row>
    <row r="96" spans="1:9" s="6" customFormat="1" ht="3" hidden="1" customHeight="1">
      <c r="A96" s="24"/>
      <c r="B96" s="35"/>
      <c r="C96" s="36"/>
      <c r="D96" s="37"/>
      <c r="E96" s="38"/>
      <c r="F96" s="39"/>
      <c r="G96" s="40"/>
      <c r="H96" s="41"/>
      <c r="I96" s="42"/>
    </row>
    <row r="97" spans="1:9" s="6" customFormat="1" ht="3" hidden="1" customHeight="1">
      <c r="A97" s="24"/>
      <c r="B97" s="35"/>
      <c r="C97" s="36"/>
      <c r="D97" s="37"/>
      <c r="E97" s="38"/>
      <c r="F97" s="39"/>
      <c r="G97" s="40"/>
      <c r="H97" s="41"/>
      <c r="I97" s="42"/>
    </row>
    <row r="98" spans="1:9" s="6" customFormat="1" ht="3" hidden="1" customHeight="1">
      <c r="A98" s="24"/>
      <c r="B98" s="35"/>
      <c r="C98" s="36"/>
      <c r="D98" s="37"/>
      <c r="E98" s="38"/>
      <c r="F98" s="39"/>
      <c r="G98" s="40"/>
      <c r="H98" s="41"/>
      <c r="I98" s="42"/>
    </row>
    <row r="99" spans="1:9" s="6" customFormat="1" ht="3" hidden="1" customHeight="1">
      <c r="A99" s="24"/>
      <c r="B99" s="35"/>
      <c r="C99" s="36"/>
      <c r="D99" s="37"/>
      <c r="E99" s="38"/>
      <c r="F99" s="39"/>
      <c r="G99" s="40"/>
      <c r="H99" s="41"/>
      <c r="I99" s="42"/>
    </row>
  </sheetData>
  <mergeCells count="3">
    <mergeCell ref="B1:I1"/>
    <mergeCell ref="B2:I2"/>
    <mergeCell ref="A4:E4"/>
  </mergeCells>
  <pageMargins left="0.56999999999999995" right="0.43307086614173229" top="0.28999999999999998" bottom="0.19685039370078741" header="0.15748031496062992" footer="0.15748031496062992"/>
  <pageSetup scale="63" orientation="portrait" r:id="rId1"/>
  <headerFooter alignWithMargins="0">
    <oddFooter xml:space="preserve">&amp;R&amp;12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PREDMER</vt:lpstr>
      <vt:lpstr>PREDMER!Print_Area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srecko</dc:creator>
  <cp:lastModifiedBy>Korisnik</cp:lastModifiedBy>
  <cp:lastPrinted>2020-04-22T16:15:20Z</cp:lastPrinted>
  <dcterms:created xsi:type="dcterms:W3CDTF">2020-04-22T16:13:40Z</dcterms:created>
  <dcterms:modified xsi:type="dcterms:W3CDTF">2020-04-27T10:01:19Z</dcterms:modified>
</cp:coreProperties>
</file>